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7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8" i="1" l="1"/>
  <c r="E14" i="1"/>
  <c r="E12" i="1"/>
  <c r="E9" i="1"/>
  <c r="E10" i="1" s="1"/>
</calcChain>
</file>

<file path=xl/sharedStrings.xml><?xml version="1.0" encoding="utf-8"?>
<sst xmlns="http://schemas.openxmlformats.org/spreadsheetml/2006/main" count="53" uniqueCount="42">
  <si>
    <t>Bezeichnung</t>
  </si>
  <si>
    <t xml:space="preserve">1. </t>
  </si>
  <si>
    <t>Fertigungsmaterial</t>
  </si>
  <si>
    <t xml:space="preserve">2. </t>
  </si>
  <si>
    <t>Materialgemeinkosten</t>
  </si>
  <si>
    <t xml:space="preserve">3. </t>
  </si>
  <si>
    <t>Materialkosten (1+2)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</si>
  <si>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</si>
  <si>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</si>
  <si>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</si>
  <si>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</si>
  <si>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</si>
  <si>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</si>
  <si>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</si>
  <si>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</si>
  <si>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</si>
  <si>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</si>
  <si>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</si>
  <si>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</si>
  <si>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</si>
  <si>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</si>
  <si>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</si>
  <si>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Fertigungslöhne</t>
  </si>
  <si>
    <t>Fertigungsgemeinkosten</t>
  </si>
  <si>
    <t>Sondereinzelkosten d. F.</t>
  </si>
  <si>
    <t>Fertigungskosten (4+5+6)</t>
  </si>
  <si>
    <t>Herstellungskosten
der Rechnungsperiode</t>
  </si>
  <si>
    <t>Bestandsveränderungen
Umsatzerlöse</t>
  </si>
  <si>
    <t>Herstellkosten der Fertigung</t>
  </si>
  <si>
    <t>Bestandveränderung
Fertigungserlöse</t>
  </si>
  <si>
    <t>Herstellkosten des Umsatzes</t>
  </si>
  <si>
    <t>Vertriebsgemeinkosten</t>
  </si>
  <si>
    <t>Verwaltungsgemeinkosten</t>
  </si>
  <si>
    <t>Sondereinsatz Konto Vertretung</t>
  </si>
  <si>
    <t>Selbstkosten des Umsatzes</t>
  </si>
  <si>
    <t>Umsatzerlöse</t>
  </si>
  <si>
    <t>Betriebsergebnis</t>
  </si>
  <si>
    <t>Kosten insgesammt</t>
  </si>
  <si>
    <t>Prozent</t>
  </si>
  <si>
    <t>Erzeugnisse A</t>
  </si>
  <si>
    <t>Erzeignisse B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</si>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</sst>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10" fontId="1" fillId="0" borderId="1" xfId="0" applyNumberFormat="1" applyFont="1" applyBorder="1"/>
    <xf numFmtId="10" fontId="0" fillId="0" borderId="1" xfId="0" applyNumberFormat="1" applyBorder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E20" sqref="E20"/>
    </sheetView>
  </sheetViews>
  <sheetFormatPr baseColWidth="10" defaultRowHeight="15" x14ac:dyDescent="0.25"/>
  <cols>
    <col min="1" max="1" width="4.28515625" customWidth="1"/>
    <col min="2" max="2" width="26.28515625" customWidth="1"/>
    <col min="3" max="3" width="19.7109375" style="1" customWidth="1"/>
    <col min="4" max="4" width="11.42578125" style="10"/>
    <col min="5" max="5" width="16.5703125" style="1" customWidth="1"/>
    <col min="6" max="6" width="16.7109375" style="1" customWidth="1"/>
  </cols>
  <sheetData>
    <row r="2" spans="1:6" s="7" customFormat="1" ht="18.75" x14ac:dyDescent="0.3">
      <c r="A2" s="5" t="s">
        <v>0</v>
      </c>
      <c r="B2" s="5"/>
      <c r="C2" s="6" t="s">
        <v>37</v>
      </c>
      <c r="D2" s="8" t="s">
        <v>38</v>
      </c>
      <c r="E2" s="6" t="s">
        <v>39</v>
      </c>
      <c r="F2" s="6" t="s">
        <v>40</v>
      </c>
    </row>
    <row r="3" spans="1:6" x14ac:dyDescent="0.25">
      <c r="A3" s="2" t="s">
        <v>1</v>
      </c>
      <c r="B3" s="2" t="s">
        <v>2</v>
      </c>
      <c r="C3" s="3">
        <v>207120</v>
      </c>
      <c r="D3" s="9">
        <v>0.2</v>
      </c>
      <c r="E3" s="3">
        <v>127000</v>
      </c>
      <c r="F3" s="3">
        <v>29920</v>
      </c>
    </row>
    <row r="4" spans="1:6" x14ac:dyDescent="0.25">
      <c r="A4" s="2" t="s">
        <v>3</v>
      </c>
      <c r="B4" s="2" t="s">
        <v>4</v>
      </c>
      <c r="C4" s="3">
        <v>41424</v>
      </c>
      <c r="D4" s="9">
        <v>0.2</v>
      </c>
      <c r="E4" s="3">
        <v>25400</v>
      </c>
      <c r="F4" s="3">
        <v>5984</v>
      </c>
    </row>
    <row r="5" spans="1:6" x14ac:dyDescent="0.25">
      <c r="A5" s="2" t="s">
        <v>5</v>
      </c>
      <c r="B5" s="2" t="s">
        <v>6</v>
      </c>
      <c r="C5" s="3">
        <v>248544</v>
      </c>
      <c r="D5" s="9"/>
      <c r="E5" s="3">
        <v>152400</v>
      </c>
      <c r="F5" s="3">
        <v>35924</v>
      </c>
    </row>
    <row r="6" spans="1:6" x14ac:dyDescent="0.25">
      <c r="A6" s="2" t="s">
        <v>7</v>
      </c>
      <c r="B6" s="2" t="s">
        <v>22</v>
      </c>
      <c r="C6" s="3">
        <v>212280</v>
      </c>
      <c r="D6" s="9">
        <v>0.15</v>
      </c>
      <c r="E6" s="3">
        <v>159000</v>
      </c>
      <c r="F6" s="3">
        <v>53280</v>
      </c>
    </row>
    <row r="7" spans="1:6" x14ac:dyDescent="0.25">
      <c r="A7" s="2" t="s">
        <v>8</v>
      </c>
      <c r="B7" s="2" t="s">
        <v>23</v>
      </c>
      <c r="C7" s="3">
        <v>318420</v>
      </c>
      <c r="D7" s="9" t="s">
        <v>41</v>
      </c>
      <c r="E7" s="1">
        <v>0</v>
      </c>
      <c r="F7" s="3">
        <v>7992</v>
      </c>
    </row>
    <row r="8" spans="1:6" x14ac:dyDescent="0.25">
      <c r="A8" s="2" t="s">
        <v>9</v>
      </c>
      <c r="B8" s="2" t="s">
        <v>24</v>
      </c>
      <c r="C8" s="1">
        <v>0</v>
      </c>
      <c r="D8" s="9" t="s">
        <v>41</v>
      </c>
      <c r="E8" s="3">
        <v>238500</v>
      </c>
      <c r="F8" s="3">
        <v>61272</v>
      </c>
    </row>
    <row r="9" spans="1:6" x14ac:dyDescent="0.25">
      <c r="A9" s="2" t="s">
        <v>10</v>
      </c>
      <c r="B9" s="2" t="s">
        <v>25</v>
      </c>
      <c r="C9" s="3">
        <v>530700</v>
      </c>
      <c r="D9" s="9" t="s">
        <v>41</v>
      </c>
      <c r="E9" s="3">
        <f>SUM(E6:E8)</f>
        <v>397500</v>
      </c>
      <c r="F9" s="3">
        <v>97196</v>
      </c>
    </row>
    <row r="10" spans="1:6" ht="30.75" customHeight="1" x14ac:dyDescent="0.25">
      <c r="A10" s="2" t="s">
        <v>11</v>
      </c>
      <c r="B10" s="4" t="s">
        <v>26</v>
      </c>
      <c r="C10" s="3">
        <v>779244</v>
      </c>
      <c r="D10" s="9" t="s">
        <v>41</v>
      </c>
      <c r="E10" s="3">
        <f>E5+E9</f>
        <v>549900</v>
      </c>
      <c r="F10" s="3">
        <v>3096</v>
      </c>
    </row>
    <row r="11" spans="1:6" ht="30" x14ac:dyDescent="0.25">
      <c r="A11" s="2" t="s">
        <v>12</v>
      </c>
      <c r="B11" s="4" t="s">
        <v>27</v>
      </c>
      <c r="C11" s="3">
        <v>-10744</v>
      </c>
      <c r="D11" s="9" t="s">
        <v>41</v>
      </c>
      <c r="E11" s="3">
        <v>-13840</v>
      </c>
      <c r="F11" s="3">
        <v>100292</v>
      </c>
    </row>
    <row r="12" spans="1:6" x14ac:dyDescent="0.25">
      <c r="A12" s="2" t="s">
        <v>13</v>
      </c>
      <c r="B12" s="2" t="s">
        <v>28</v>
      </c>
      <c r="C12" s="3">
        <v>768500</v>
      </c>
      <c r="D12" s="9" t="s">
        <v>41</v>
      </c>
      <c r="E12" s="3">
        <f>E10+E11</f>
        <v>536060</v>
      </c>
      <c r="F12" s="3">
        <v>-19780</v>
      </c>
    </row>
    <row r="13" spans="1:6" ht="30" x14ac:dyDescent="0.25">
      <c r="A13" s="2" t="s">
        <v>14</v>
      </c>
      <c r="B13" s="4" t="s">
        <v>29</v>
      </c>
      <c r="C13" s="3">
        <v>-7670</v>
      </c>
      <c r="D13" s="9" t="s">
        <v>41</v>
      </c>
      <c r="E13" s="3">
        <v>12110</v>
      </c>
      <c r="F13" s="3">
        <v>80512</v>
      </c>
    </row>
    <row r="14" spans="1:6" ht="15" customHeight="1" x14ac:dyDescent="0.25">
      <c r="A14" s="2" t="s">
        <v>15</v>
      </c>
      <c r="B14" s="4" t="s">
        <v>30</v>
      </c>
      <c r="C14" s="3">
        <v>760830</v>
      </c>
      <c r="D14" s="9" t="s">
        <v>41</v>
      </c>
      <c r="E14" s="3">
        <f>E12+E13</f>
        <v>548170</v>
      </c>
      <c r="F14" s="3">
        <v>8051.9</v>
      </c>
    </row>
    <row r="15" spans="1:6" ht="15.75" customHeight="1" x14ac:dyDescent="0.25">
      <c r="A15" s="2" t="s">
        <v>16</v>
      </c>
      <c r="B15" s="4" t="s">
        <v>32</v>
      </c>
      <c r="C15" s="3">
        <v>76083</v>
      </c>
      <c r="D15" s="9">
        <v>0.1</v>
      </c>
      <c r="E15" s="3">
        <v>54817</v>
      </c>
      <c r="F15" s="3">
        <v>4830.72</v>
      </c>
    </row>
    <row r="16" spans="1:6" x14ac:dyDescent="0.25">
      <c r="A16" s="2" t="s">
        <v>17</v>
      </c>
      <c r="B16" s="4" t="s">
        <v>31</v>
      </c>
      <c r="C16" s="3">
        <v>45649</v>
      </c>
      <c r="D16" s="9">
        <v>0.06</v>
      </c>
      <c r="E16" s="3">
        <v>32890.199999999997</v>
      </c>
      <c r="F16" s="3">
        <v>98898.92</v>
      </c>
    </row>
    <row r="17" spans="1:6" ht="30" x14ac:dyDescent="0.25">
      <c r="A17" s="2" t="s">
        <v>18</v>
      </c>
      <c r="B17" s="4" t="s">
        <v>33</v>
      </c>
      <c r="C17" s="3">
        <v>0</v>
      </c>
      <c r="D17" s="9" t="s">
        <v>41</v>
      </c>
      <c r="E17" s="3">
        <v>0</v>
      </c>
      <c r="F17" s="3"/>
    </row>
    <row r="18" spans="1:6" x14ac:dyDescent="0.25">
      <c r="A18" s="2" t="s">
        <v>19</v>
      </c>
      <c r="B18" s="4" t="s">
        <v>34</v>
      </c>
      <c r="C18" s="3">
        <v>882562.8</v>
      </c>
      <c r="D18" s="9" t="s">
        <v>41</v>
      </c>
      <c r="E18" s="3">
        <f>E14+E15+E16+E17</f>
        <v>635877.19999999995</v>
      </c>
      <c r="F18" s="3">
        <v>234081.9</v>
      </c>
    </row>
    <row r="19" spans="1:6" x14ac:dyDescent="0.25">
      <c r="A19" s="2" t="s">
        <v>20</v>
      </c>
      <c r="B19" s="4" t="s">
        <v>35</v>
      </c>
      <c r="C19" s="3">
        <v>949772.80000000005</v>
      </c>
      <c r="D19" s="9" t="s">
        <v>41</v>
      </c>
      <c r="E19" s="3">
        <v>0</v>
      </c>
      <c r="F19" s="3">
        <v>0</v>
      </c>
    </row>
    <row r="20" spans="1:6" x14ac:dyDescent="0.25">
      <c r="A20" s="2" t="s">
        <v>21</v>
      </c>
      <c r="B20" s="4" t="s">
        <v>36</v>
      </c>
      <c r="C20" s="3">
        <v>67210</v>
      </c>
      <c r="D20" s="9" t="s">
        <v>41</v>
      </c>
      <c r="E20" s="3"/>
      <c r="F20" s="3">
        <v>327475.82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Nitzsche, Josef</cp:lastModifiedBy>
  <dcterms:created xsi:type="dcterms:W3CDTF">2012-11-26T13:44:36Z</dcterms:created>
  <dcterms:modified xsi:type="dcterms:W3CDTF">2012-11-26T15:09:53Z</dcterms:modified>
</cp:coreProperties>
</file>